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tomof\Downloads\"/>
    </mc:Choice>
  </mc:AlternateContent>
  <xr:revisionPtr revIDLastSave="0" documentId="13_ncr:1_{DBCCDC85-D817-4ABD-B855-3F5D5CC4066B}" xr6:coauthVersionLast="47" xr6:coauthVersionMax="47" xr10:uidLastSave="{00000000-0000-0000-0000-000000000000}"/>
  <bookViews>
    <workbookView xWindow="-120" yWindow="-120" windowWidth="38640" windowHeight="2112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teh43pveFN3SY2YPgSZwwUqF0+IzsYu9wYkh5ricEH0="/>
    </ext>
  </extLst>
</workbook>
</file>

<file path=xl/calcChain.xml><?xml version="1.0" encoding="utf-8"?>
<calcChain xmlns="http://schemas.openxmlformats.org/spreadsheetml/2006/main">
  <c r="F58" i="1" l="1"/>
  <c r="E58" i="1"/>
  <c r="F57" i="1"/>
  <c r="E57" i="1"/>
  <c r="F56" i="1"/>
  <c r="E56" i="1"/>
  <c r="F55" i="1"/>
  <c r="E55" i="1"/>
  <c r="F54" i="1"/>
  <c r="E54" i="1"/>
  <c r="F53" i="1"/>
  <c r="E53" i="1"/>
  <c r="F52" i="1"/>
  <c r="E52" i="1"/>
  <c r="F51" i="1"/>
  <c r="E51" i="1"/>
  <c r="F50" i="1"/>
  <c r="E50" i="1"/>
  <c r="F49" i="1"/>
  <c r="E49" i="1"/>
  <c r="F48" i="1"/>
  <c r="E48" i="1"/>
  <c r="F47" i="1"/>
  <c r="E47" i="1"/>
  <c r="F46" i="1"/>
  <c r="E46" i="1"/>
  <c r="F45" i="1"/>
  <c r="E45" i="1"/>
  <c r="F44" i="1"/>
  <c r="E44" i="1"/>
  <c r="F43" i="1"/>
  <c r="E43" i="1"/>
  <c r="F42" i="1"/>
  <c r="E42" i="1"/>
  <c r="F41" i="1"/>
  <c r="E41" i="1"/>
  <c r="F40" i="1"/>
  <c r="E40" i="1"/>
  <c r="F39" i="1"/>
  <c r="E39" i="1"/>
  <c r="F38" i="1"/>
  <c r="E38" i="1"/>
  <c r="F37" i="1"/>
  <c r="E37" i="1"/>
  <c r="F36" i="1"/>
  <c r="E36" i="1"/>
  <c r="F35" i="1"/>
  <c r="E35" i="1"/>
  <c r="F34" i="1"/>
  <c r="E34" i="1"/>
  <c r="F33" i="1"/>
  <c r="E33" i="1"/>
  <c r="F32" i="1"/>
  <c r="E32" i="1"/>
  <c r="F31" i="1"/>
  <c r="E31" i="1"/>
  <c r="F30" i="1"/>
  <c r="E30" i="1"/>
  <c r="F29" i="1"/>
  <c r="E29" i="1"/>
  <c r="F28" i="1"/>
  <c r="E28" i="1"/>
  <c r="F27" i="1"/>
  <c r="E27" i="1"/>
  <c r="F26" i="1"/>
  <c r="E26" i="1"/>
  <c r="F25" i="1"/>
  <c r="E25" i="1"/>
  <c r="F24" i="1"/>
  <c r="E24" i="1"/>
  <c r="F22" i="1"/>
  <c r="E22" i="1"/>
  <c r="F20" i="1"/>
  <c r="E20" i="1"/>
  <c r="F18" i="1"/>
  <c r="E18" i="1"/>
  <c r="F17" i="1"/>
  <c r="E17" i="1"/>
  <c r="F16" i="1"/>
  <c r="E16" i="1"/>
  <c r="F10" i="1"/>
  <c r="E10" i="1"/>
  <c r="F9" i="1"/>
  <c r="E9" i="1"/>
  <c r="F8" i="1"/>
  <c r="E8" i="1"/>
  <c r="F7" i="1"/>
  <c r="E7" i="1"/>
  <c r="F6" i="1"/>
  <c r="E6" i="1"/>
  <c r="F5" i="1"/>
  <c r="E5" i="1"/>
  <c r="F4" i="1"/>
  <c r="E4" i="1"/>
</calcChain>
</file>

<file path=xl/sharedStrings.xml><?xml version="1.0" encoding="utf-8"?>
<sst xmlns="http://schemas.openxmlformats.org/spreadsheetml/2006/main" count="162" uniqueCount="122">
  <si>
    <t>2026レンタル用品申し込み用紙</t>
  </si>
  <si>
    <t>団体名：＿＿＿＿＿＿＿＿＿</t>
  </si>
  <si>
    <t>　区画：＿＿＿＿＿＿＿</t>
  </si>
  <si>
    <t>商品名</t>
  </si>
  <si>
    <t>仕様・型式</t>
  </si>
  <si>
    <t>コメント</t>
  </si>
  <si>
    <t>通常価格</t>
  </si>
  <si>
    <t>受注会価格</t>
  </si>
  <si>
    <t>受注会後</t>
  </si>
  <si>
    <t>数</t>
  </si>
  <si>
    <t>パイプテント</t>
  </si>
  <si>
    <t>1800㎜×2700㎜</t>
  </si>
  <si>
    <t>ウェイト４ヶ付</t>
  </si>
  <si>
    <t>2700㎜×3600㎜</t>
  </si>
  <si>
    <t>3600㎜×5400㎜</t>
  </si>
  <si>
    <t>横幕</t>
  </si>
  <si>
    <t>1800㎜</t>
  </si>
  <si>
    <t>2700㎜</t>
  </si>
  <si>
    <t>3600㎜</t>
  </si>
  <si>
    <t>5400㎜</t>
  </si>
  <si>
    <t xml:space="preserve"> </t>
  </si>
  <si>
    <t>ブルーシート</t>
  </si>
  <si>
    <t>1800×2700㎜</t>
  </si>
  <si>
    <t>廃棄料金込</t>
  </si>
  <si>
    <t>★</t>
  </si>
  <si>
    <t>2700×3600㎜</t>
  </si>
  <si>
    <t>3600×5400㎜</t>
  </si>
  <si>
    <t>防炎シート</t>
  </si>
  <si>
    <t>発電機</t>
  </si>
  <si>
    <t>2000Ｗ</t>
  </si>
  <si>
    <t>1600W</t>
  </si>
  <si>
    <t>550Ｗ</t>
  </si>
  <si>
    <t>10台限定！</t>
  </si>
  <si>
    <t>プロパンガス</t>
  </si>
  <si>
    <t>5kg</t>
  </si>
  <si>
    <t>投光器（200Ｗ）</t>
  </si>
  <si>
    <t>★投光器（200Ｗ）</t>
  </si>
  <si>
    <t>テント借りた方のみ</t>
  </si>
  <si>
    <t>2灯まで</t>
  </si>
  <si>
    <t>ドラムコード</t>
  </si>
  <si>
    <t>３口</t>
  </si>
  <si>
    <t>★ドラムコード</t>
  </si>
  <si>
    <t>発電機２KW借りた方</t>
  </si>
  <si>
    <t>1台につきドラムコード1台</t>
  </si>
  <si>
    <t>ポップコーン機</t>
  </si>
  <si>
    <t>W460×D360×H660㎜</t>
  </si>
  <si>
    <t>ホットショーケース</t>
  </si>
  <si>
    <t>W380×D300×H560㎜</t>
  </si>
  <si>
    <t>綿菓子機</t>
  </si>
  <si>
    <t>W640×D640×H830㎜</t>
  </si>
  <si>
    <t>カキ氷機</t>
  </si>
  <si>
    <t>手動</t>
  </si>
  <si>
    <t>冷蔵庫</t>
  </si>
  <si>
    <t>120～150リットル</t>
  </si>
  <si>
    <t>200リットル</t>
  </si>
  <si>
    <t>チェストフリーザー</t>
  </si>
  <si>
    <t>100リットル</t>
  </si>
  <si>
    <t>冷凍庫縦型</t>
  </si>
  <si>
    <t>6台限定！</t>
  </si>
  <si>
    <t>レジャークーラー</t>
  </si>
  <si>
    <t>65リットル</t>
  </si>
  <si>
    <t>アイスボックス</t>
  </si>
  <si>
    <t>150リットル</t>
  </si>
  <si>
    <t>テーブル</t>
  </si>
  <si>
    <t>Ｗ1800×Ｄ450×Ｈ700㎜</t>
  </si>
  <si>
    <t>Ｗ1800×Ｄ600×Ｈ700㎜</t>
  </si>
  <si>
    <t>パイプイス</t>
  </si>
  <si>
    <t>丸イス</t>
  </si>
  <si>
    <t>アルミベンチ</t>
  </si>
  <si>
    <t>Ｗ1800㎜</t>
  </si>
  <si>
    <t>座卓</t>
  </si>
  <si>
    <t>Ｗ1800×Ｄ450×Ｈ330㎜</t>
  </si>
  <si>
    <t>鍋</t>
  </si>
  <si>
    <t>15リットル</t>
  </si>
  <si>
    <t>35リットル</t>
  </si>
  <si>
    <t>半寸胴鍋</t>
  </si>
  <si>
    <t>φ390×Ｈ280㎜</t>
  </si>
  <si>
    <t>寸胴鍋</t>
  </si>
  <si>
    <t>φ390×Ｈ390㎜</t>
  </si>
  <si>
    <t>ガス炊飯器</t>
  </si>
  <si>
    <t>5升</t>
  </si>
  <si>
    <t>W524×D481×H420㎜</t>
  </si>
  <si>
    <t>鋳型コンロ　２連</t>
  </si>
  <si>
    <t>W510×D330×H100㎜</t>
  </si>
  <si>
    <t>鋳型コンロ　３連</t>
  </si>
  <si>
    <t>W690×D450×H195㎜</t>
  </si>
  <si>
    <t>ホットプレート（電気）</t>
  </si>
  <si>
    <t>フライヤー</t>
  </si>
  <si>
    <t>11〜14リットル（W400×D500×H400mm〜W450×D470×H495mm）</t>
  </si>
  <si>
    <t>鉄板焼き機</t>
  </si>
  <si>
    <t>Ｗ925×Ｄ770㎜</t>
  </si>
  <si>
    <t>焼き鳥機</t>
  </si>
  <si>
    <t>５本バーナー</t>
  </si>
  <si>
    <t>W600×D270×H170㎜</t>
  </si>
  <si>
    <t xml:space="preserve">小型たこ焼き機 </t>
  </si>
  <si>
    <t>８４個</t>
  </si>
  <si>
    <t>Ｗ560×Ｄ350×Ｈ230㎜</t>
  </si>
  <si>
    <t>たこ焼き機</t>
  </si>
  <si>
    <t>１４０個</t>
  </si>
  <si>
    <t>Ｗ970×Ｄ340×Ｈ230㎜</t>
  </si>
  <si>
    <t>クレープマシン</t>
  </si>
  <si>
    <t>ワッフルメーカー</t>
  </si>
  <si>
    <t>スクリーン100インチ</t>
  </si>
  <si>
    <t>W2216×D400×H2500㎜</t>
  </si>
  <si>
    <t>ポータブルステージ</t>
  </si>
  <si>
    <t>2400×1200×200/400</t>
  </si>
  <si>
    <t>暗幕</t>
  </si>
  <si>
    <t>Ｗ3600×Ｈ1800</t>
  </si>
  <si>
    <t>担当者①：＿＿＿＿＿＿＿＿＿＿＿＿＿</t>
  </si>
  <si>
    <t>団体番号：</t>
  </si>
  <si>
    <t>担当者②：＿＿＿＿＿＿＿＿＿＿＿＿＿</t>
  </si>
  <si>
    <t>担当者連絡先①：＿＿＿＿＿＿＿＿＿＿＿＿＿＿＿＿　　　　　　　　　　　　　　　　　　</t>
  </si>
  <si>
    <t>担当者連絡先②：＿＿＿＿＿＿＿＿＿＿＿＿＿＿＿＿</t>
  </si>
  <si>
    <t>※担当者の名前・連絡先（携帯番号）は、２名登録させていただきます。</t>
  </si>
  <si>
    <t>　担当者の名前・連絡先を事前に確認の上で受注会にいらしてください。</t>
  </si>
  <si>
    <t>　２名の連絡先の確認が取れない場合、御予約はお受けしておりません。</t>
  </si>
  <si>
    <t>※担当者及び連絡先はレンタル用品について理解しており尚且つ連絡の取れる方でお願い致します。</t>
  </si>
  <si>
    <t>rental@hokudaisai.com</t>
    <phoneticPr fontId="16"/>
  </si>
  <si>
    <r>
      <t>また、</t>
    </r>
    <r>
      <rPr>
        <b/>
        <u/>
        <sz val="11"/>
        <color rgb="FF000000"/>
        <rFont val="ＭＳ Ｐゴシック"/>
        <family val="3"/>
        <charset val="128"/>
      </rPr>
      <t>レントオール受注会には、データもしくは印刷した状態の本用紙をお持ちください。</t>
    </r>
    <rPh sb="9" eb="12">
      <t>ジュチュウカイ</t>
    </rPh>
    <rPh sb="22" eb="24">
      <t>インサツ</t>
    </rPh>
    <rPh sb="26" eb="28">
      <t>ジョウタイ</t>
    </rPh>
    <rPh sb="29" eb="30">
      <t>ホン</t>
    </rPh>
    <rPh sb="30" eb="32">
      <t>ヨウシ</t>
    </rPh>
    <rPh sb="34" eb="35">
      <t>モ</t>
    </rPh>
    <phoneticPr fontId="16"/>
  </si>
  <si>
    <r>
      <rPr>
        <u/>
        <sz val="11"/>
        <color theme="1"/>
        <rFont val="HG丸ｺﾞｼｯｸM-PRO"/>
        <family val="3"/>
        <charset val="128"/>
      </rPr>
      <t>ガス器具と同数で申請</t>
    </r>
    <r>
      <rPr>
        <sz val="11"/>
        <color theme="1"/>
        <rFont val="HG丸ｺﾞｼｯｸM-PRO"/>
        <family val="3"/>
        <charset val="128"/>
      </rPr>
      <t xml:space="preserve">
ホース・カチット付</t>
    </r>
    <phoneticPr fontId="16"/>
  </si>
  <si>
    <t>レンタル用品仮申請の申請を忘れた団体は、この用紙の必要事項・数量を記入のうえ、</t>
    <rPh sb="4" eb="9">
      <t>ヨウヒンカリシンセイ</t>
    </rPh>
    <rPh sb="10" eb="12">
      <t>シンセイ</t>
    </rPh>
    <rPh sb="13" eb="14">
      <t>ワス</t>
    </rPh>
    <rPh sb="16" eb="18">
      <t>ダンタイ</t>
    </rPh>
    <rPh sb="22" eb="24">
      <t>ヨウシ</t>
    </rPh>
    <rPh sb="25" eb="29">
      <t>ヒツヨウジコウ</t>
    </rPh>
    <rPh sb="30" eb="32">
      <t>スウリョウ</t>
    </rPh>
    <rPh sb="33" eb="35">
      <t>キニュウ</t>
    </rPh>
    <phoneticPr fontId="16"/>
  </si>
  <si>
    <t>以下のメールアドレスまで送付をお願いします。</t>
    <rPh sb="0" eb="2">
      <t>イカ</t>
    </rPh>
    <rPh sb="12" eb="14">
      <t>ソウフ</t>
    </rPh>
    <rPh sb="16" eb="17">
      <t>ネガ</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</si>
</sst>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rgb="FF000000"/>
      <name val="Calibri"/>
      <scheme val="minor"/>
    </font>
    <font>
      <sz val="14"/>
      <color theme="1"/>
      <name val="HG丸ｺﾞｼｯｸM-PRO"/>
      <family val="3"/>
      <charset val="128"/>
    </font>
    <font>
      <sz val="16"/>
      <color theme="1"/>
      <name val="HG丸ｺﾞｼｯｸM-PRO"/>
      <family val="3"/>
      <charset val="128"/>
    </font>
    <font>
      <sz val="11"/>
      <color theme="1"/>
      <name val="HG丸ｺﾞｼｯｸM-PRO"/>
      <family val="3"/>
      <charset val="128"/>
    </font>
    <font>
      <b/>
      <sz val="12"/>
      <color theme="1"/>
      <name val="HG丸ｺﾞｼｯｸM-PRO"/>
      <family val="3"/>
      <charset val="128"/>
    </font>
    <font>
      <sz val="11"/>
      <color rgb="FFFF0000"/>
      <name val="HG丸ｺﾞｼｯｸM-PRO"/>
      <family val="3"/>
      <charset val="128"/>
    </font>
    <font>
      <sz val="11"/>
      <color rgb="FFFF0000"/>
      <name val="MS PGothic"/>
      <family val="3"/>
      <charset val="128"/>
    </font>
    <font>
      <sz val="9"/>
      <color theme="1"/>
      <name val="HG丸ｺﾞｼｯｸM-PRO"/>
      <family val="3"/>
      <charset val="128"/>
    </font>
    <font>
      <sz val="11"/>
      <name val="Calibri"/>
    </font>
    <font>
      <sz val="10"/>
      <color theme="1"/>
      <name val="HG丸ｺﾞｼｯｸM-PRO"/>
      <family val="3"/>
      <charset val="128"/>
    </font>
    <font>
      <sz val="12"/>
      <color theme="1"/>
      <name val="MS PGothic"/>
      <family val="3"/>
      <charset val="128"/>
    </font>
    <font>
      <sz val="11"/>
      <color theme="1"/>
      <name val="MS PGothic"/>
      <family val="3"/>
      <charset val="128"/>
    </font>
    <font>
      <sz val="16"/>
      <color theme="1"/>
      <name val="HGPｺﾞｼｯｸE"/>
      <family val="3"/>
      <charset val="128"/>
    </font>
    <font>
      <sz val="11"/>
      <color theme="1"/>
      <name val="HGPｺﾞｼｯｸE"/>
      <family val="3"/>
      <charset val="128"/>
    </font>
    <font>
      <sz val="14"/>
      <color theme="1"/>
      <name val="HGPｺﾞｼｯｸE"/>
      <family val="3"/>
      <charset val="128"/>
    </font>
    <font>
      <b/>
      <sz val="11"/>
      <color theme="1"/>
      <name val="MS PGothic"/>
      <family val="3"/>
      <charset val="128"/>
    </font>
    <font>
      <sz val="6"/>
      <name val="Calibri"/>
      <family val="3"/>
      <charset val="128"/>
      <scheme val="minor"/>
    </font>
    <font>
      <u/>
      <sz val="11"/>
      <color theme="10"/>
      <name val="Calibri"/>
      <family val="2"/>
      <scheme val="minor"/>
    </font>
    <font>
      <b/>
      <sz val="11"/>
      <color rgb="FF000000"/>
      <name val="ＭＳ Ｐゴシック"/>
      <family val="3"/>
      <charset val="128"/>
    </font>
    <font>
      <b/>
      <u/>
      <sz val="11"/>
      <color rgb="FF000000"/>
      <name val="ＭＳ Ｐゴシック"/>
      <family val="3"/>
      <charset val="128"/>
    </font>
    <font>
      <u/>
      <sz val="11"/>
      <color theme="1"/>
      <name val="HG丸ｺﾞｼｯｸM-PRO"/>
      <family val="3"/>
      <charset val="128"/>
    </font>
    <font>
      <b/>
      <sz val="11"/>
      <color rgb="FF000000"/>
      <name val="ＭＳ ゴシック"/>
      <family val="3"/>
      <charset val="128"/>
    </font>
  </fonts>
  <fills count="2">
    <fill>
      <patternFill patternType="none"/>
    </fill>
    <fill>
      <patternFill patternType="gray125"/>
    </fill>
  </fills>
  <borders count="39">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bottom/>
      <diagonal/>
    </border>
    <border>
      <left/>
      <right/>
      <top/>
      <bottom style="thin">
        <color rgb="FF000000"/>
      </bottom>
      <diagonal/>
    </border>
    <border>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7" fillId="0" borderId="0" applyNumberFormat="0" applyFill="0" applyBorder="0" applyAlignment="0" applyProtection="0"/>
  </cellStyleXfs>
  <cellXfs count="86">
    <xf numFmtId="0" fontId="0" fillId="0" borderId="0" xfId="0" applyAlignment="1">
      <alignment vertical="center"/>
    </xf>
    <xf numFmtId="0" fontId="3" fillId="0" borderId="0" xfId="0" applyFont="1" applyAlignment="1">
      <alignment vertical="center"/>
    </xf>
    <xf numFmtId="3" fontId="3" fillId="0" borderId="0" xfId="0" applyNumberFormat="1" applyFont="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3" fontId="4" fillId="0" borderId="2" xfId="0" applyNumberFormat="1" applyFont="1" applyBorder="1" applyAlignment="1">
      <alignment horizontal="center" vertical="center"/>
    </xf>
    <xf numFmtId="3" fontId="3" fillId="0" borderId="2" xfId="0" applyNumberFormat="1" applyFont="1" applyBorder="1" applyAlignment="1">
      <alignment horizontal="center" vertical="center"/>
    </xf>
    <xf numFmtId="3" fontId="3" fillId="0" borderId="3" xfId="0" applyNumberFormat="1" applyFont="1" applyBorder="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vertical="center"/>
    </xf>
    <xf numFmtId="3" fontId="3" fillId="0" borderId="5" xfId="0" applyNumberFormat="1" applyFont="1" applyBorder="1" applyAlignment="1">
      <alignment vertical="center" shrinkToFit="1"/>
    </xf>
    <xf numFmtId="3" fontId="4" fillId="0" borderId="5" xfId="0" applyNumberFormat="1" applyFont="1" applyBorder="1" applyAlignment="1">
      <alignment vertical="center" shrinkToFit="1"/>
    </xf>
    <xf numFmtId="3" fontId="3" fillId="0" borderId="6" xfId="0" applyNumberFormat="1" applyFont="1" applyBorder="1" applyAlignment="1">
      <alignment vertical="center"/>
    </xf>
    <xf numFmtId="0" fontId="3" fillId="0" borderId="7" xfId="0" applyFont="1" applyBorder="1" applyAlignment="1">
      <alignment horizontal="left" vertical="center"/>
    </xf>
    <xf numFmtId="0" fontId="3" fillId="0" borderId="8" xfId="0" applyFont="1" applyBorder="1" applyAlignment="1">
      <alignment vertical="center"/>
    </xf>
    <xf numFmtId="3" fontId="3" fillId="0" borderId="8" xfId="0" applyNumberFormat="1" applyFont="1" applyBorder="1" applyAlignment="1">
      <alignment vertical="center" shrinkToFit="1"/>
    </xf>
    <xf numFmtId="3" fontId="4" fillId="0" borderId="9" xfId="0" applyNumberFormat="1" applyFont="1" applyBorder="1" applyAlignment="1">
      <alignment vertical="center" shrinkToFit="1"/>
    </xf>
    <xf numFmtId="3" fontId="3" fillId="0" borderId="9" xfId="0" applyNumberFormat="1" applyFont="1" applyBorder="1" applyAlignment="1">
      <alignment vertical="center" shrinkToFit="1"/>
    </xf>
    <xf numFmtId="3" fontId="3" fillId="0" borderId="10" xfId="0" applyNumberFormat="1" applyFont="1" applyBorder="1" applyAlignment="1">
      <alignment vertical="center"/>
    </xf>
    <xf numFmtId="3" fontId="3" fillId="0" borderId="8" xfId="0" applyNumberFormat="1" applyFont="1" applyBorder="1" applyAlignment="1">
      <alignment horizontal="center" vertical="center" shrinkToFit="1"/>
    </xf>
    <xf numFmtId="3" fontId="4" fillId="0" borderId="8" xfId="0" applyNumberFormat="1" applyFont="1" applyBorder="1" applyAlignment="1">
      <alignment vertical="center" shrinkToFit="1"/>
    </xf>
    <xf numFmtId="3" fontId="5" fillId="0" borderId="10" xfId="0" applyNumberFormat="1" applyFont="1" applyBorder="1" applyAlignment="1">
      <alignment vertical="center"/>
    </xf>
    <xf numFmtId="0" fontId="6" fillId="0" borderId="0" xfId="0" applyFont="1" applyAlignment="1">
      <alignment vertical="center"/>
    </xf>
    <xf numFmtId="0" fontId="3" fillId="0" borderId="11" xfId="0" applyFont="1" applyBorder="1" applyAlignment="1">
      <alignment horizontal="left" vertical="center"/>
    </xf>
    <xf numFmtId="0" fontId="3" fillId="0" borderId="12" xfId="0" applyFont="1" applyBorder="1" applyAlignment="1">
      <alignment vertical="center"/>
    </xf>
    <xf numFmtId="3" fontId="3" fillId="0" borderId="12" xfId="0" applyNumberFormat="1" applyFont="1" applyBorder="1" applyAlignment="1">
      <alignment horizontal="center" vertical="center" shrinkToFit="1"/>
    </xf>
    <xf numFmtId="3" fontId="4" fillId="0" borderId="12" xfId="0" applyNumberFormat="1" applyFont="1" applyBorder="1" applyAlignment="1">
      <alignment vertical="center" shrinkToFit="1"/>
    </xf>
    <xf numFmtId="3" fontId="3" fillId="0" borderId="13" xfId="0" applyNumberFormat="1" applyFont="1" applyBorder="1" applyAlignment="1">
      <alignment vertical="center"/>
    </xf>
    <xf numFmtId="0" fontId="3" fillId="0" borderId="9" xfId="0" applyFont="1" applyBorder="1" applyAlignment="1">
      <alignment vertical="center"/>
    </xf>
    <xf numFmtId="3" fontId="3" fillId="0" borderId="14" xfId="0" applyNumberFormat="1" applyFont="1" applyBorder="1" applyAlignment="1">
      <alignment vertical="center"/>
    </xf>
    <xf numFmtId="3" fontId="3" fillId="0" borderId="9" xfId="0" applyNumberFormat="1" applyFont="1" applyBorder="1" applyAlignment="1">
      <alignment horizontal="center" vertical="center" shrinkToFit="1"/>
    </xf>
    <xf numFmtId="0" fontId="3" fillId="0" borderId="15" xfId="0" applyFont="1" applyBorder="1" applyAlignment="1">
      <alignment horizontal="left" vertical="center"/>
    </xf>
    <xf numFmtId="0" fontId="3" fillId="0" borderId="16" xfId="0" applyFont="1" applyBorder="1" applyAlignment="1">
      <alignment vertical="center"/>
    </xf>
    <xf numFmtId="3" fontId="3" fillId="0" borderId="16" xfId="0" applyNumberFormat="1" applyFont="1" applyBorder="1" applyAlignment="1">
      <alignment horizontal="center" vertical="center" shrinkToFit="1"/>
    </xf>
    <xf numFmtId="3" fontId="4" fillId="0" borderId="16" xfId="0" applyNumberFormat="1" applyFont="1" applyBorder="1" applyAlignment="1">
      <alignment vertical="center" shrinkToFit="1"/>
    </xf>
    <xf numFmtId="3" fontId="3" fillId="0" borderId="17" xfId="0" applyNumberFormat="1" applyFont="1" applyBorder="1" applyAlignment="1">
      <alignment vertical="center"/>
    </xf>
    <xf numFmtId="3" fontId="4" fillId="0" borderId="18" xfId="0" applyNumberFormat="1" applyFont="1" applyBorder="1" applyAlignment="1">
      <alignment vertical="center" shrinkToFit="1"/>
    </xf>
    <xf numFmtId="3" fontId="3" fillId="0" borderId="18" xfId="0" applyNumberFormat="1" applyFont="1" applyBorder="1" applyAlignment="1">
      <alignment vertical="center" shrinkToFit="1"/>
    </xf>
    <xf numFmtId="3" fontId="3" fillId="0" borderId="16" xfId="0" applyNumberFormat="1" applyFont="1" applyBorder="1" applyAlignment="1">
      <alignment vertical="center" shrinkToFit="1"/>
    </xf>
    <xf numFmtId="0" fontId="3" fillId="0" borderId="19" xfId="0" applyFont="1" applyBorder="1" applyAlignment="1">
      <alignment horizontal="left" vertical="center"/>
    </xf>
    <xf numFmtId="0" fontId="3" fillId="0" borderId="20" xfId="0" applyFont="1" applyBorder="1" applyAlignment="1">
      <alignment vertical="center"/>
    </xf>
    <xf numFmtId="3" fontId="3" fillId="0" borderId="20" xfId="0" applyNumberFormat="1" applyFont="1" applyBorder="1" applyAlignment="1">
      <alignment vertical="center" shrinkToFit="1"/>
    </xf>
    <xf numFmtId="3" fontId="3" fillId="0" borderId="21" xfId="0" applyNumberFormat="1" applyFont="1" applyBorder="1" applyAlignment="1">
      <alignment vertical="center"/>
    </xf>
    <xf numFmtId="0" fontId="7" fillId="0" borderId="5" xfId="0" applyFont="1" applyBorder="1" applyAlignment="1">
      <alignment vertical="center"/>
    </xf>
    <xf numFmtId="0" fontId="7" fillId="0" borderId="8" xfId="0" applyFont="1" applyBorder="1" applyAlignment="1">
      <alignment vertical="center"/>
    </xf>
    <xf numFmtId="0" fontId="3" fillId="0" borderId="22" xfId="0" applyFont="1" applyBorder="1" applyAlignment="1">
      <alignment horizontal="left" vertical="center"/>
    </xf>
    <xf numFmtId="0" fontId="7" fillId="0" borderId="12" xfId="0" applyFont="1" applyBorder="1" applyAlignment="1">
      <alignment vertical="center"/>
    </xf>
    <xf numFmtId="3" fontId="3" fillId="0" borderId="12" xfId="0" applyNumberFormat="1" applyFont="1" applyBorder="1" applyAlignment="1">
      <alignment vertical="center" shrinkToFit="1"/>
    </xf>
    <xf numFmtId="3" fontId="4" fillId="0" borderId="23" xfId="0" applyNumberFormat="1" applyFont="1" applyBorder="1" applyAlignment="1">
      <alignment vertical="center" shrinkToFit="1"/>
    </xf>
    <xf numFmtId="0" fontId="7" fillId="0" borderId="9" xfId="0" applyFont="1" applyBorder="1" applyAlignment="1">
      <alignment vertical="center"/>
    </xf>
    <xf numFmtId="0" fontId="3" fillId="0" borderId="7" xfId="0" applyFont="1" applyBorder="1" applyAlignment="1">
      <alignment horizontal="left" vertical="center" shrinkToFit="1"/>
    </xf>
    <xf numFmtId="0" fontId="3" fillId="0" borderId="8" xfId="0" applyFont="1" applyBorder="1" applyAlignment="1">
      <alignment horizontal="left" vertical="center"/>
    </xf>
    <xf numFmtId="0" fontId="9" fillId="0" borderId="8" xfId="0" applyFont="1" applyBorder="1" applyAlignment="1">
      <alignment vertical="center"/>
    </xf>
    <xf numFmtId="3" fontId="3" fillId="0" borderId="23" xfId="0" applyNumberFormat="1" applyFont="1" applyBorder="1" applyAlignment="1">
      <alignment vertical="center" shrinkToFit="1"/>
    </xf>
    <xf numFmtId="0" fontId="3" fillId="0" borderId="26" xfId="0" applyFont="1" applyBorder="1" applyAlignment="1">
      <alignment horizontal="left" vertical="center"/>
    </xf>
    <xf numFmtId="0" fontId="3" fillId="0" borderId="18" xfId="0" applyFont="1" applyBorder="1" applyAlignment="1">
      <alignment vertical="center"/>
    </xf>
    <xf numFmtId="3" fontId="3" fillId="0" borderId="27" xfId="0" applyNumberFormat="1" applyFont="1" applyBorder="1" applyAlignment="1">
      <alignment vertical="center"/>
    </xf>
    <xf numFmtId="3" fontId="4" fillId="0" borderId="28" xfId="0" applyNumberFormat="1" applyFont="1" applyBorder="1" applyAlignment="1">
      <alignment vertical="center" shrinkToFit="1"/>
    </xf>
    <xf numFmtId="0" fontId="12" fillId="0" borderId="0" xfId="0" applyFont="1" applyAlignment="1">
      <alignment horizontal="left" vertical="center"/>
    </xf>
    <xf numFmtId="0" fontId="12" fillId="0" borderId="29" xfId="0" applyFont="1" applyBorder="1" applyAlignment="1">
      <alignment vertical="center"/>
    </xf>
    <xf numFmtId="0" fontId="13" fillId="0" borderId="0" xfId="0" applyFont="1" applyAlignment="1">
      <alignment vertical="center"/>
    </xf>
    <xf numFmtId="0" fontId="14" fillId="0" borderId="30" xfId="0" applyFont="1" applyBorder="1" applyAlignment="1">
      <alignment vertical="center"/>
    </xf>
    <xf numFmtId="0" fontId="12" fillId="0" borderId="0" xfId="0" applyFont="1" applyAlignment="1">
      <alignment vertical="center"/>
    </xf>
    <xf numFmtId="0" fontId="15" fillId="0" borderId="31" xfId="0" applyFont="1"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15" fillId="0" borderId="34" xfId="0" applyFont="1" applyBorder="1" applyAlignment="1">
      <alignment vertical="center"/>
    </xf>
    <xf numFmtId="0" fontId="0" fillId="0" borderId="35" xfId="0" applyBorder="1" applyAlignment="1">
      <alignment vertical="center"/>
    </xf>
    <xf numFmtId="0" fontId="15" fillId="0" borderId="36" xfId="0" applyFont="1" applyBorder="1" applyAlignment="1">
      <alignment horizontal="left" vertical="center"/>
    </xf>
    <xf numFmtId="0" fontId="0" fillId="0" borderId="37" xfId="0" applyBorder="1" applyAlignment="1">
      <alignment vertical="center"/>
    </xf>
    <xf numFmtId="0" fontId="0" fillId="0" borderId="38" xfId="0" applyBorder="1" applyAlignment="1">
      <alignment vertical="center"/>
    </xf>
    <xf numFmtId="0" fontId="3" fillId="0" borderId="8" xfId="0" applyFont="1" applyBorder="1" applyAlignment="1">
      <alignment vertical="center" wrapText="1"/>
    </xf>
    <xf numFmtId="0" fontId="11" fillId="0" borderId="0" xfId="0" applyFont="1" applyAlignment="1">
      <alignment horizontal="center" vertical="center"/>
    </xf>
    <xf numFmtId="0" fontId="0" fillId="0" borderId="0" xfId="0" applyAlignment="1">
      <alignment vertical="center"/>
    </xf>
    <xf numFmtId="0" fontId="1" fillId="0" borderId="0" xfId="0" applyFont="1" applyAlignment="1">
      <alignment horizontal="center" vertical="center"/>
    </xf>
    <xf numFmtId="0" fontId="2" fillId="0" borderId="0" xfId="0" applyFont="1" applyAlignment="1">
      <alignment horizontal="center" vertical="center"/>
    </xf>
    <xf numFmtId="3" fontId="2" fillId="0" borderId="0" xfId="0" applyNumberFormat="1" applyFont="1" applyAlignment="1">
      <alignment horizontal="center" vertical="center"/>
    </xf>
    <xf numFmtId="0" fontId="7" fillId="0" borderId="24" xfId="0" applyFont="1" applyBorder="1" applyAlignment="1">
      <alignment horizontal="center" vertical="center"/>
    </xf>
    <xf numFmtId="0" fontId="8" fillId="0" borderId="25" xfId="0" applyFont="1" applyBorder="1" applyAlignment="1">
      <alignment vertical="center"/>
    </xf>
    <xf numFmtId="0" fontId="10" fillId="0" borderId="0" xfId="0" applyFont="1" applyAlignment="1">
      <alignment horizontal="center" vertical="center"/>
    </xf>
    <xf numFmtId="0" fontId="12" fillId="0" borderId="0" xfId="0" applyFont="1" applyAlignment="1">
      <alignment horizontal="left" vertical="center"/>
    </xf>
    <xf numFmtId="0" fontId="21" fillId="0" borderId="31" xfId="0" applyFont="1" applyBorder="1" applyAlignment="1">
      <alignment vertical="center"/>
    </xf>
    <xf numFmtId="0" fontId="0" fillId="0" borderId="0" xfId="0" applyBorder="1" applyAlignment="1">
      <alignment vertical="center"/>
    </xf>
    <xf numFmtId="0" fontId="18" fillId="0" borderId="34" xfId="0" applyFont="1" applyBorder="1" applyAlignment="1">
      <alignment vertical="center"/>
    </xf>
    <xf numFmtId="0" fontId="17" fillId="0" borderId="36" xfId="1" applyBorder="1" applyAlignment="1">
      <alignment vertical="center"/>
    </xf>
    <xf numFmtId="0" fontId="21" fillId="0" borderId="34" xfId="0" applyFont="1" applyBorder="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rental@hokudaisai.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topLeftCell="A20" workbookViewId="0">
      <selection activeCell="K71" sqref="K71"/>
    </sheetView>
  </sheetViews>
  <sheetFormatPr defaultColWidth="14.42578125" defaultRowHeight="15" customHeight="1"/>
  <cols>
    <col min="1" max="1" width="20.7109375" customWidth="1"/>
    <col min="2" max="2" width="29.28515625" customWidth="1"/>
    <col min="3" max="3" width="27.85546875" customWidth="1"/>
    <col min="4" max="4" width="9.28515625" customWidth="1"/>
    <col min="5" max="5" width="12.85546875" customWidth="1"/>
    <col min="6" max="6" width="9.28515625" customWidth="1"/>
    <col min="7" max="7" width="4.28515625" customWidth="1"/>
    <col min="8" max="26" width="8.85546875" customWidth="1"/>
  </cols>
  <sheetData>
    <row r="1" spans="1:26" ht="18.75" customHeight="1">
      <c r="A1" s="74" t="s">
        <v>0</v>
      </c>
      <c r="B1" s="73"/>
      <c r="C1" s="75" t="s">
        <v>1</v>
      </c>
      <c r="D1" s="73"/>
      <c r="E1" s="76" t="s">
        <v>2</v>
      </c>
      <c r="F1" s="73"/>
      <c r="G1" s="73"/>
    </row>
    <row r="2" spans="1:26" ht="12.75" customHeight="1">
      <c r="A2" s="1"/>
      <c r="B2" s="1"/>
      <c r="C2" s="1"/>
      <c r="D2" s="1"/>
      <c r="E2" s="2"/>
      <c r="F2" s="2"/>
      <c r="G2" s="2"/>
    </row>
    <row r="3" spans="1:26" ht="12.75" customHeight="1">
      <c r="A3" s="3" t="s">
        <v>3</v>
      </c>
      <c r="B3" s="4" t="s">
        <v>4</v>
      </c>
      <c r="C3" s="4" t="s">
        <v>5</v>
      </c>
      <c r="D3" s="4" t="s">
        <v>6</v>
      </c>
      <c r="E3" s="5" t="s">
        <v>7</v>
      </c>
      <c r="F3" s="6" t="s">
        <v>8</v>
      </c>
      <c r="G3" s="7" t="s">
        <v>9</v>
      </c>
    </row>
    <row r="4" spans="1:26" ht="12.75" customHeight="1">
      <c r="A4" s="8" t="s">
        <v>10</v>
      </c>
      <c r="B4" s="9" t="s">
        <v>11</v>
      </c>
      <c r="C4" s="9" t="s">
        <v>12</v>
      </c>
      <c r="D4" s="10">
        <v>16940</v>
      </c>
      <c r="E4" s="11">
        <f t="shared" ref="E4:E10" si="0">D4*0.85</f>
        <v>14399</v>
      </c>
      <c r="F4" s="10">
        <f t="shared" ref="F4:F10" si="1">D4*0.95</f>
        <v>16093</v>
      </c>
      <c r="G4" s="12"/>
    </row>
    <row r="5" spans="1:26" ht="12.75" customHeight="1">
      <c r="A5" s="13" t="s">
        <v>10</v>
      </c>
      <c r="B5" s="14" t="s">
        <v>13</v>
      </c>
      <c r="C5" s="14" t="s">
        <v>12</v>
      </c>
      <c r="D5" s="15">
        <v>20570</v>
      </c>
      <c r="E5" s="16">
        <f t="shared" si="0"/>
        <v>17484.5</v>
      </c>
      <c r="F5" s="17">
        <f t="shared" si="1"/>
        <v>19541.5</v>
      </c>
      <c r="G5" s="18"/>
    </row>
    <row r="6" spans="1:26" ht="12.75" customHeight="1">
      <c r="A6" s="13" t="s">
        <v>10</v>
      </c>
      <c r="B6" s="14" t="s">
        <v>14</v>
      </c>
      <c r="C6" s="14" t="s">
        <v>12</v>
      </c>
      <c r="D6" s="15">
        <v>24200</v>
      </c>
      <c r="E6" s="16">
        <f t="shared" si="0"/>
        <v>20570</v>
      </c>
      <c r="F6" s="17">
        <f t="shared" si="1"/>
        <v>22990</v>
      </c>
      <c r="G6" s="18"/>
    </row>
    <row r="7" spans="1:26" ht="12.75" customHeight="1">
      <c r="A7" s="13" t="s">
        <v>15</v>
      </c>
      <c r="B7" s="14" t="s">
        <v>16</v>
      </c>
      <c r="C7" s="14"/>
      <c r="D7" s="15">
        <v>1936</v>
      </c>
      <c r="E7" s="16">
        <f t="shared" si="0"/>
        <v>1645.6</v>
      </c>
      <c r="F7" s="17">
        <f t="shared" si="1"/>
        <v>1839.1999999999998</v>
      </c>
      <c r="G7" s="18"/>
    </row>
    <row r="8" spans="1:26" ht="12.75" customHeight="1">
      <c r="A8" s="13" t="s">
        <v>15</v>
      </c>
      <c r="B8" s="14" t="s">
        <v>17</v>
      </c>
      <c r="C8" s="14"/>
      <c r="D8" s="15">
        <v>2904</v>
      </c>
      <c r="E8" s="16">
        <f t="shared" si="0"/>
        <v>2468.4</v>
      </c>
      <c r="F8" s="17">
        <f t="shared" si="1"/>
        <v>2758.7999999999997</v>
      </c>
      <c r="G8" s="18"/>
    </row>
    <row r="9" spans="1:26" ht="12.75" customHeight="1">
      <c r="A9" s="13" t="s">
        <v>15</v>
      </c>
      <c r="B9" s="14" t="s">
        <v>18</v>
      </c>
      <c r="C9" s="14"/>
      <c r="D9" s="15">
        <v>3872</v>
      </c>
      <c r="E9" s="16">
        <f t="shared" si="0"/>
        <v>3291.2</v>
      </c>
      <c r="F9" s="17">
        <f t="shared" si="1"/>
        <v>3678.3999999999996</v>
      </c>
      <c r="G9" s="18"/>
    </row>
    <row r="10" spans="1:26" ht="12.75" customHeight="1">
      <c r="A10" s="13" t="s">
        <v>15</v>
      </c>
      <c r="B10" s="14" t="s">
        <v>19</v>
      </c>
      <c r="C10" s="14" t="s">
        <v>20</v>
      </c>
      <c r="D10" s="15">
        <v>5808</v>
      </c>
      <c r="E10" s="16">
        <f t="shared" si="0"/>
        <v>4936.8</v>
      </c>
      <c r="F10" s="17">
        <f t="shared" si="1"/>
        <v>5517.5999999999995</v>
      </c>
      <c r="G10" s="18"/>
    </row>
    <row r="11" spans="1:26" ht="12.75" customHeight="1">
      <c r="A11" s="13" t="s">
        <v>21</v>
      </c>
      <c r="B11" s="14" t="s">
        <v>22</v>
      </c>
      <c r="C11" s="14" t="s">
        <v>23</v>
      </c>
      <c r="D11" s="19" t="s">
        <v>24</v>
      </c>
      <c r="E11" s="20">
        <v>2420</v>
      </c>
      <c r="F11" s="19" t="s">
        <v>24</v>
      </c>
      <c r="G11" s="18"/>
    </row>
    <row r="12" spans="1:26" ht="12.75" customHeight="1">
      <c r="A12" s="13" t="s">
        <v>21</v>
      </c>
      <c r="B12" s="14" t="s">
        <v>25</v>
      </c>
      <c r="C12" s="14" t="s">
        <v>23</v>
      </c>
      <c r="D12" s="19" t="s">
        <v>24</v>
      </c>
      <c r="E12" s="20">
        <v>4400</v>
      </c>
      <c r="F12" s="19" t="s">
        <v>24</v>
      </c>
      <c r="G12" s="18"/>
    </row>
    <row r="13" spans="1:26" ht="12.75" customHeight="1">
      <c r="A13" s="13" t="s">
        <v>21</v>
      </c>
      <c r="B13" s="14" t="s">
        <v>26</v>
      </c>
      <c r="C13" s="14" t="s">
        <v>23</v>
      </c>
      <c r="D13" s="19" t="s">
        <v>24</v>
      </c>
      <c r="E13" s="20">
        <v>7040</v>
      </c>
      <c r="F13" s="19" t="s">
        <v>24</v>
      </c>
      <c r="G13" s="18"/>
    </row>
    <row r="14" spans="1:26" ht="12.75" customHeight="1">
      <c r="A14" s="13" t="s">
        <v>27</v>
      </c>
      <c r="B14" s="14" t="s">
        <v>25</v>
      </c>
      <c r="C14" s="14" t="s">
        <v>23</v>
      </c>
      <c r="D14" s="19" t="s">
        <v>24</v>
      </c>
      <c r="E14" s="20">
        <v>4950</v>
      </c>
      <c r="F14" s="19" t="s">
        <v>24</v>
      </c>
      <c r="G14" s="21"/>
      <c r="H14" s="22"/>
      <c r="I14" s="22"/>
      <c r="J14" s="22"/>
      <c r="K14" s="22"/>
      <c r="L14" s="22"/>
      <c r="M14" s="22"/>
      <c r="N14" s="22"/>
      <c r="O14" s="22"/>
      <c r="P14" s="22"/>
      <c r="Q14" s="22"/>
      <c r="R14" s="22"/>
      <c r="S14" s="22"/>
      <c r="T14" s="22"/>
      <c r="U14" s="22"/>
      <c r="V14" s="22"/>
      <c r="W14" s="22"/>
      <c r="X14" s="22"/>
      <c r="Y14" s="22"/>
      <c r="Z14" s="22"/>
    </row>
    <row r="15" spans="1:26" ht="12.75" customHeight="1">
      <c r="A15" s="23" t="s">
        <v>27</v>
      </c>
      <c r="B15" s="24" t="s">
        <v>26</v>
      </c>
      <c r="C15" s="24" t="s">
        <v>23</v>
      </c>
      <c r="D15" s="25" t="s">
        <v>24</v>
      </c>
      <c r="E15" s="26">
        <v>7920</v>
      </c>
      <c r="F15" s="25" t="s">
        <v>24</v>
      </c>
      <c r="G15" s="27"/>
    </row>
    <row r="16" spans="1:26" ht="12.75" customHeight="1">
      <c r="A16" s="8" t="s">
        <v>28</v>
      </c>
      <c r="B16" s="9" t="s">
        <v>29</v>
      </c>
      <c r="C16" s="9"/>
      <c r="D16" s="10">
        <v>27500</v>
      </c>
      <c r="E16" s="16">
        <f t="shared" ref="E16:E18" si="2">D16*0.85</f>
        <v>23375</v>
      </c>
      <c r="F16" s="10">
        <f t="shared" ref="F16:F18" si="3">D16*0.95</f>
        <v>26125</v>
      </c>
      <c r="G16" s="12"/>
    </row>
    <row r="17" spans="1:7" ht="12.75" customHeight="1">
      <c r="A17" s="13" t="s">
        <v>28</v>
      </c>
      <c r="B17" s="28" t="s">
        <v>30</v>
      </c>
      <c r="C17" s="28"/>
      <c r="D17" s="17">
        <v>23870</v>
      </c>
      <c r="E17" s="16">
        <f t="shared" si="2"/>
        <v>20289.5</v>
      </c>
      <c r="F17" s="10">
        <f t="shared" si="3"/>
        <v>22676.5</v>
      </c>
      <c r="G17" s="29"/>
    </row>
    <row r="18" spans="1:7" ht="12.75" customHeight="1">
      <c r="A18" s="13" t="s">
        <v>28</v>
      </c>
      <c r="B18" s="14" t="s">
        <v>31</v>
      </c>
      <c r="C18" s="14" t="s">
        <v>32</v>
      </c>
      <c r="D18" s="15">
        <v>15400</v>
      </c>
      <c r="E18" s="16">
        <f t="shared" si="2"/>
        <v>13090</v>
      </c>
      <c r="F18" s="17">
        <f t="shared" si="3"/>
        <v>14630</v>
      </c>
      <c r="G18" s="18"/>
    </row>
    <row r="19" spans="1:7" ht="25.5" customHeight="1">
      <c r="A19" s="13" t="s">
        <v>33</v>
      </c>
      <c r="B19" s="14" t="s">
        <v>34</v>
      </c>
      <c r="C19" s="71" t="s">
        <v>119</v>
      </c>
      <c r="D19" s="19" t="s">
        <v>24</v>
      </c>
      <c r="E19" s="20">
        <v>6000</v>
      </c>
      <c r="F19" s="30" t="s">
        <v>24</v>
      </c>
      <c r="G19" s="18"/>
    </row>
    <row r="20" spans="1:7" ht="12.75" customHeight="1">
      <c r="A20" s="13" t="s">
        <v>35</v>
      </c>
      <c r="B20" s="14"/>
      <c r="C20" s="14"/>
      <c r="D20" s="15">
        <v>1815</v>
      </c>
      <c r="E20" s="20">
        <f>D20*0.85</f>
        <v>1542.75</v>
      </c>
      <c r="F20" s="15">
        <f>D20*0.95</f>
        <v>1724.25</v>
      </c>
      <c r="G20" s="18"/>
    </row>
    <row r="21" spans="1:7" ht="12.75" customHeight="1">
      <c r="A21" s="31" t="s">
        <v>36</v>
      </c>
      <c r="B21" s="32" t="s">
        <v>37</v>
      </c>
      <c r="C21" s="32" t="s">
        <v>38</v>
      </c>
      <c r="D21" s="33" t="s">
        <v>24</v>
      </c>
      <c r="E21" s="34">
        <v>1100</v>
      </c>
      <c r="F21" s="19" t="s">
        <v>24</v>
      </c>
      <c r="G21" s="35"/>
    </row>
    <row r="22" spans="1:7" ht="12.75" customHeight="1">
      <c r="A22" s="13" t="s">
        <v>39</v>
      </c>
      <c r="B22" s="14" t="s">
        <v>40</v>
      </c>
      <c r="C22" s="14"/>
      <c r="D22" s="15">
        <v>1815</v>
      </c>
      <c r="E22" s="20">
        <f>D22*0.85</f>
        <v>1542.75</v>
      </c>
      <c r="F22" s="15">
        <f>D22*0.95</f>
        <v>1724.25</v>
      </c>
      <c r="G22" s="18"/>
    </row>
    <row r="23" spans="1:7" ht="12.75" customHeight="1">
      <c r="A23" s="23" t="s">
        <v>41</v>
      </c>
      <c r="B23" s="24" t="s">
        <v>42</v>
      </c>
      <c r="C23" s="24" t="s">
        <v>43</v>
      </c>
      <c r="D23" s="25" t="s">
        <v>24</v>
      </c>
      <c r="E23" s="26">
        <v>1100</v>
      </c>
      <c r="F23" s="25" t="s">
        <v>24</v>
      </c>
      <c r="G23" s="27"/>
    </row>
    <row r="24" spans="1:7" ht="12.75" customHeight="1">
      <c r="A24" s="8" t="s">
        <v>44</v>
      </c>
      <c r="B24" s="9"/>
      <c r="C24" s="9" t="s">
        <v>45</v>
      </c>
      <c r="D24" s="10">
        <v>22000</v>
      </c>
      <c r="E24" s="36">
        <f t="shared" ref="E24:E58" si="4">D24*0.85</f>
        <v>18700</v>
      </c>
      <c r="F24" s="37">
        <f t="shared" ref="F24:F58" si="5">D24*0.95</f>
        <v>20900</v>
      </c>
      <c r="G24" s="12"/>
    </row>
    <row r="25" spans="1:7" ht="12.75" customHeight="1">
      <c r="A25" s="31" t="s">
        <v>46</v>
      </c>
      <c r="B25" s="32"/>
      <c r="C25" s="32" t="s">
        <v>47</v>
      </c>
      <c r="D25" s="38">
        <v>7700</v>
      </c>
      <c r="E25" s="34">
        <f t="shared" si="4"/>
        <v>6545</v>
      </c>
      <c r="F25" s="15">
        <f t="shared" si="5"/>
        <v>7315</v>
      </c>
      <c r="G25" s="35"/>
    </row>
    <row r="26" spans="1:7" ht="12.75" customHeight="1">
      <c r="A26" s="13" t="s">
        <v>48</v>
      </c>
      <c r="B26" s="14"/>
      <c r="C26" s="14" t="s">
        <v>49</v>
      </c>
      <c r="D26" s="15">
        <v>14850</v>
      </c>
      <c r="E26" s="34">
        <f t="shared" si="4"/>
        <v>12622.5</v>
      </c>
      <c r="F26" s="17">
        <f t="shared" si="5"/>
        <v>14107.5</v>
      </c>
      <c r="G26" s="18"/>
    </row>
    <row r="27" spans="1:7" ht="12.75" customHeight="1">
      <c r="A27" s="39" t="s">
        <v>50</v>
      </c>
      <c r="B27" s="40" t="s">
        <v>51</v>
      </c>
      <c r="C27" s="40"/>
      <c r="D27" s="41">
        <v>14850</v>
      </c>
      <c r="E27" s="26">
        <f t="shared" si="4"/>
        <v>12622.5</v>
      </c>
      <c r="F27" s="41">
        <f t="shared" si="5"/>
        <v>14107.5</v>
      </c>
      <c r="G27" s="42"/>
    </row>
    <row r="28" spans="1:7" ht="12.75" customHeight="1">
      <c r="A28" s="8" t="s">
        <v>52</v>
      </c>
      <c r="B28" s="9" t="s">
        <v>53</v>
      </c>
      <c r="C28" s="9"/>
      <c r="D28" s="10">
        <v>13200</v>
      </c>
      <c r="E28" s="36">
        <f t="shared" si="4"/>
        <v>11220</v>
      </c>
      <c r="F28" s="10">
        <f t="shared" si="5"/>
        <v>12540</v>
      </c>
      <c r="G28" s="12"/>
    </row>
    <row r="29" spans="1:7" ht="12.75" customHeight="1">
      <c r="A29" s="13" t="s">
        <v>52</v>
      </c>
      <c r="B29" s="14" t="s">
        <v>54</v>
      </c>
      <c r="C29" s="14"/>
      <c r="D29" s="15">
        <v>18150</v>
      </c>
      <c r="E29" s="34">
        <f t="shared" si="4"/>
        <v>15427.5</v>
      </c>
      <c r="F29" s="17">
        <f t="shared" si="5"/>
        <v>17242.5</v>
      </c>
      <c r="G29" s="18"/>
    </row>
    <row r="30" spans="1:7" ht="12.75" customHeight="1">
      <c r="A30" s="13" t="s">
        <v>55</v>
      </c>
      <c r="B30" s="14" t="s">
        <v>56</v>
      </c>
      <c r="C30" s="14" t="s">
        <v>32</v>
      </c>
      <c r="D30" s="15">
        <v>13200</v>
      </c>
      <c r="E30" s="34">
        <f t="shared" si="4"/>
        <v>11220</v>
      </c>
      <c r="F30" s="17">
        <f t="shared" si="5"/>
        <v>12540</v>
      </c>
      <c r="G30" s="18"/>
    </row>
    <row r="31" spans="1:7" ht="12.75" customHeight="1">
      <c r="A31" s="13" t="s">
        <v>55</v>
      </c>
      <c r="B31" s="14" t="s">
        <v>54</v>
      </c>
      <c r="C31" s="14"/>
      <c r="D31" s="15">
        <v>18150</v>
      </c>
      <c r="E31" s="34">
        <f t="shared" si="4"/>
        <v>15427.5</v>
      </c>
      <c r="F31" s="17">
        <f t="shared" si="5"/>
        <v>17242.5</v>
      </c>
      <c r="G31" s="18"/>
    </row>
    <row r="32" spans="1:7" ht="12.75" customHeight="1">
      <c r="A32" s="13" t="s">
        <v>57</v>
      </c>
      <c r="B32" s="14" t="s">
        <v>56</v>
      </c>
      <c r="C32" s="14" t="s">
        <v>58</v>
      </c>
      <c r="D32" s="15">
        <v>13200</v>
      </c>
      <c r="E32" s="34">
        <f t="shared" si="4"/>
        <v>11220</v>
      </c>
      <c r="F32" s="17">
        <f t="shared" si="5"/>
        <v>12540</v>
      </c>
      <c r="G32" s="18"/>
    </row>
    <row r="33" spans="1:7" ht="12.75" customHeight="1">
      <c r="A33" s="13" t="s">
        <v>59</v>
      </c>
      <c r="B33" s="14" t="s">
        <v>60</v>
      </c>
      <c r="C33" s="14"/>
      <c r="D33" s="15">
        <v>6050</v>
      </c>
      <c r="E33" s="34">
        <f t="shared" si="4"/>
        <v>5142.5</v>
      </c>
      <c r="F33" s="15">
        <f t="shared" si="5"/>
        <v>5747.5</v>
      </c>
      <c r="G33" s="18"/>
    </row>
    <row r="34" spans="1:7" ht="12.75" customHeight="1">
      <c r="A34" s="31" t="s">
        <v>61</v>
      </c>
      <c r="B34" s="32" t="s">
        <v>62</v>
      </c>
      <c r="C34" s="32"/>
      <c r="D34" s="38">
        <v>8470</v>
      </c>
      <c r="E34" s="34">
        <f t="shared" si="4"/>
        <v>7199.5</v>
      </c>
      <c r="F34" s="38">
        <f t="shared" si="5"/>
        <v>8046.5</v>
      </c>
      <c r="G34" s="35"/>
    </row>
    <row r="35" spans="1:7" ht="12.75" customHeight="1">
      <c r="A35" s="8" t="s">
        <v>63</v>
      </c>
      <c r="B35" s="43" t="s">
        <v>64</v>
      </c>
      <c r="C35" s="43"/>
      <c r="D35" s="10">
        <v>2178</v>
      </c>
      <c r="E35" s="36">
        <f t="shared" si="4"/>
        <v>1851.3</v>
      </c>
      <c r="F35" s="10">
        <f t="shared" si="5"/>
        <v>2069.1</v>
      </c>
      <c r="G35" s="12"/>
    </row>
    <row r="36" spans="1:7" ht="12.75" customHeight="1">
      <c r="A36" s="13" t="s">
        <v>63</v>
      </c>
      <c r="B36" s="44" t="s">
        <v>65</v>
      </c>
      <c r="C36" s="44"/>
      <c r="D36" s="15">
        <v>3025</v>
      </c>
      <c r="E36" s="34">
        <f t="shared" si="4"/>
        <v>2571.25</v>
      </c>
      <c r="F36" s="15">
        <f t="shared" si="5"/>
        <v>2873.75</v>
      </c>
      <c r="G36" s="18"/>
    </row>
    <row r="37" spans="1:7" ht="12.75" customHeight="1">
      <c r="A37" s="45" t="s">
        <v>66</v>
      </c>
      <c r="B37" s="28"/>
      <c r="C37" s="28"/>
      <c r="D37" s="17">
        <v>605</v>
      </c>
      <c r="E37" s="34">
        <f t="shared" si="4"/>
        <v>514.25</v>
      </c>
      <c r="F37" s="15">
        <f t="shared" si="5"/>
        <v>574.75</v>
      </c>
      <c r="G37" s="29"/>
    </row>
    <row r="38" spans="1:7" ht="12.75" customHeight="1">
      <c r="A38" s="13" t="s">
        <v>67</v>
      </c>
      <c r="B38" s="14"/>
      <c r="C38" s="14"/>
      <c r="D38" s="15">
        <v>484</v>
      </c>
      <c r="E38" s="34">
        <f t="shared" si="4"/>
        <v>411.4</v>
      </c>
      <c r="F38" s="15">
        <f t="shared" si="5"/>
        <v>459.79999999999995</v>
      </c>
      <c r="G38" s="18"/>
    </row>
    <row r="39" spans="1:7" ht="12.75" customHeight="1">
      <c r="A39" s="13" t="s">
        <v>68</v>
      </c>
      <c r="B39" s="14"/>
      <c r="C39" s="14" t="s">
        <v>69</v>
      </c>
      <c r="D39" s="15">
        <v>4400</v>
      </c>
      <c r="E39" s="34">
        <f t="shared" si="4"/>
        <v>3740</v>
      </c>
      <c r="F39" s="15">
        <f t="shared" si="5"/>
        <v>4180</v>
      </c>
      <c r="G39" s="18"/>
    </row>
    <row r="40" spans="1:7" ht="12.75" customHeight="1">
      <c r="A40" s="23" t="s">
        <v>70</v>
      </c>
      <c r="B40" s="46"/>
      <c r="C40" s="46" t="s">
        <v>71</v>
      </c>
      <c r="D40" s="47">
        <v>2178</v>
      </c>
      <c r="E40" s="26">
        <f t="shared" si="4"/>
        <v>1851.3</v>
      </c>
      <c r="F40" s="47">
        <f t="shared" si="5"/>
        <v>2069.1</v>
      </c>
      <c r="G40" s="27"/>
    </row>
    <row r="41" spans="1:7" ht="12.75" customHeight="1">
      <c r="A41" s="45" t="s">
        <v>72</v>
      </c>
      <c r="B41" s="28" t="s">
        <v>73</v>
      </c>
      <c r="C41" s="28"/>
      <c r="D41" s="17">
        <v>4356</v>
      </c>
      <c r="E41" s="48">
        <f t="shared" si="4"/>
        <v>3702.6</v>
      </c>
      <c r="F41" s="17">
        <f t="shared" si="5"/>
        <v>4138.2</v>
      </c>
      <c r="G41" s="29"/>
    </row>
    <row r="42" spans="1:7" ht="12.75" customHeight="1">
      <c r="A42" s="13" t="s">
        <v>72</v>
      </c>
      <c r="B42" s="14" t="s">
        <v>74</v>
      </c>
      <c r="C42" s="14"/>
      <c r="D42" s="15">
        <v>5445</v>
      </c>
      <c r="E42" s="34">
        <f t="shared" si="4"/>
        <v>4628.25</v>
      </c>
      <c r="F42" s="17">
        <f t="shared" si="5"/>
        <v>5172.75</v>
      </c>
      <c r="G42" s="18"/>
    </row>
    <row r="43" spans="1:7" ht="12.75" customHeight="1">
      <c r="A43" s="13" t="s">
        <v>75</v>
      </c>
      <c r="B43" s="14" t="s">
        <v>76</v>
      </c>
      <c r="C43" s="14"/>
      <c r="D43" s="15">
        <v>4356</v>
      </c>
      <c r="E43" s="34">
        <f t="shared" si="4"/>
        <v>3702.6</v>
      </c>
      <c r="F43" s="17">
        <f t="shared" si="5"/>
        <v>4138.2</v>
      </c>
      <c r="G43" s="18"/>
    </row>
    <row r="44" spans="1:7" ht="12.75" customHeight="1">
      <c r="A44" s="45" t="s">
        <v>77</v>
      </c>
      <c r="B44" s="28" t="s">
        <v>78</v>
      </c>
      <c r="C44" s="28"/>
      <c r="D44" s="17">
        <v>5445</v>
      </c>
      <c r="E44" s="34">
        <f t="shared" si="4"/>
        <v>4628.25</v>
      </c>
      <c r="F44" s="17">
        <f t="shared" si="5"/>
        <v>5172.75</v>
      </c>
      <c r="G44" s="29"/>
    </row>
    <row r="45" spans="1:7" ht="12.75" customHeight="1">
      <c r="A45" s="23" t="s">
        <v>79</v>
      </c>
      <c r="B45" s="24" t="s">
        <v>80</v>
      </c>
      <c r="C45" s="24" t="s">
        <v>81</v>
      </c>
      <c r="D45" s="47">
        <v>8470</v>
      </c>
      <c r="E45" s="34">
        <f t="shared" si="4"/>
        <v>7199.5</v>
      </c>
      <c r="F45" s="41">
        <f t="shared" si="5"/>
        <v>8046.5</v>
      </c>
      <c r="G45" s="27"/>
    </row>
    <row r="46" spans="1:7" ht="12.75" customHeight="1">
      <c r="A46" s="45" t="s">
        <v>82</v>
      </c>
      <c r="B46" s="28"/>
      <c r="C46" s="49" t="s">
        <v>83</v>
      </c>
      <c r="D46" s="17">
        <v>4840</v>
      </c>
      <c r="E46" s="34">
        <f t="shared" si="4"/>
        <v>4114</v>
      </c>
      <c r="F46" s="17">
        <f t="shared" si="5"/>
        <v>4598</v>
      </c>
      <c r="G46" s="29"/>
    </row>
    <row r="47" spans="1:7" ht="12.75" customHeight="1">
      <c r="A47" s="13" t="s">
        <v>84</v>
      </c>
      <c r="B47" s="14"/>
      <c r="C47" s="44" t="s">
        <v>85</v>
      </c>
      <c r="D47" s="15">
        <v>6050</v>
      </c>
      <c r="E47" s="34">
        <f t="shared" si="4"/>
        <v>5142.5</v>
      </c>
      <c r="F47" s="17">
        <f t="shared" si="5"/>
        <v>5747.5</v>
      </c>
      <c r="G47" s="18"/>
    </row>
    <row r="48" spans="1:7" ht="12.75" customHeight="1">
      <c r="A48" s="50" t="s">
        <v>86</v>
      </c>
      <c r="B48" s="14"/>
      <c r="C48" s="14"/>
      <c r="D48" s="15">
        <v>6050</v>
      </c>
      <c r="E48" s="34">
        <f t="shared" si="4"/>
        <v>5142.5</v>
      </c>
      <c r="F48" s="17">
        <f t="shared" si="5"/>
        <v>5747.5</v>
      </c>
      <c r="G48" s="18"/>
    </row>
    <row r="49" spans="1:15" ht="12.75" customHeight="1">
      <c r="A49" s="51" t="s">
        <v>87</v>
      </c>
      <c r="B49" s="77" t="s">
        <v>88</v>
      </c>
      <c r="C49" s="78"/>
      <c r="D49" s="15">
        <v>19360</v>
      </c>
      <c r="E49" s="20">
        <f t="shared" si="4"/>
        <v>16456</v>
      </c>
      <c r="F49" s="15">
        <f t="shared" si="5"/>
        <v>18392</v>
      </c>
      <c r="G49" s="18"/>
    </row>
    <row r="50" spans="1:15" ht="12.75" customHeight="1">
      <c r="A50" s="51" t="s">
        <v>89</v>
      </c>
      <c r="B50" s="14"/>
      <c r="C50" s="14" t="s">
        <v>90</v>
      </c>
      <c r="D50" s="15">
        <v>19360</v>
      </c>
      <c r="E50" s="20">
        <f t="shared" si="4"/>
        <v>16456</v>
      </c>
      <c r="F50" s="15">
        <f t="shared" si="5"/>
        <v>18392</v>
      </c>
      <c r="G50" s="18"/>
    </row>
    <row r="51" spans="1:15" ht="12.75" customHeight="1">
      <c r="A51" s="13" t="s">
        <v>91</v>
      </c>
      <c r="B51" s="14" t="s">
        <v>92</v>
      </c>
      <c r="C51" s="14" t="s">
        <v>93</v>
      </c>
      <c r="D51" s="15">
        <v>10890</v>
      </c>
      <c r="E51" s="34">
        <f t="shared" si="4"/>
        <v>9256.5</v>
      </c>
      <c r="F51" s="17">
        <f t="shared" si="5"/>
        <v>10345.5</v>
      </c>
      <c r="G51" s="18"/>
    </row>
    <row r="52" spans="1:15" ht="12.75" customHeight="1">
      <c r="A52" s="13" t="s">
        <v>94</v>
      </c>
      <c r="B52" s="14" t="s">
        <v>95</v>
      </c>
      <c r="C52" s="52" t="s">
        <v>96</v>
      </c>
      <c r="D52" s="15">
        <v>10285</v>
      </c>
      <c r="E52" s="34">
        <f t="shared" si="4"/>
        <v>8742.25</v>
      </c>
      <c r="F52" s="17">
        <f t="shared" si="5"/>
        <v>9770.75</v>
      </c>
      <c r="G52" s="18"/>
    </row>
    <row r="53" spans="1:15" ht="12.75" customHeight="1">
      <c r="A53" s="13" t="s">
        <v>97</v>
      </c>
      <c r="B53" s="14" t="s">
        <v>98</v>
      </c>
      <c r="C53" s="44" t="s">
        <v>99</v>
      </c>
      <c r="D53" s="15">
        <v>14520</v>
      </c>
      <c r="E53" s="34">
        <f t="shared" si="4"/>
        <v>12342</v>
      </c>
      <c r="F53" s="17">
        <f t="shared" si="5"/>
        <v>13794</v>
      </c>
      <c r="G53" s="18"/>
    </row>
    <row r="54" spans="1:15" ht="12.75" customHeight="1">
      <c r="A54" s="13" t="s">
        <v>100</v>
      </c>
      <c r="B54" s="14"/>
      <c r="C54" s="14"/>
      <c r="D54" s="15">
        <v>9075</v>
      </c>
      <c r="E54" s="34">
        <f t="shared" si="4"/>
        <v>7713.75</v>
      </c>
      <c r="F54" s="17">
        <f t="shared" si="5"/>
        <v>8621.25</v>
      </c>
      <c r="G54" s="18"/>
      <c r="I54" s="79"/>
      <c r="J54" s="73"/>
      <c r="K54" s="73"/>
      <c r="L54" s="73"/>
      <c r="M54" s="73"/>
      <c r="N54" s="73"/>
      <c r="O54" s="73"/>
    </row>
    <row r="55" spans="1:15" ht="12.75" customHeight="1">
      <c r="A55" s="31" t="s">
        <v>101</v>
      </c>
      <c r="B55" s="32"/>
      <c r="C55" s="32"/>
      <c r="D55" s="38">
        <v>19360</v>
      </c>
      <c r="E55" s="34">
        <f t="shared" si="4"/>
        <v>16456</v>
      </c>
      <c r="F55" s="53">
        <f t="shared" si="5"/>
        <v>18392</v>
      </c>
      <c r="G55" s="35"/>
      <c r="I55" s="79"/>
      <c r="J55" s="73"/>
      <c r="K55" s="73"/>
      <c r="L55" s="73"/>
      <c r="M55" s="73"/>
      <c r="N55" s="73"/>
      <c r="O55" s="73"/>
    </row>
    <row r="56" spans="1:15" ht="12.75" customHeight="1">
      <c r="A56" s="54" t="s">
        <v>102</v>
      </c>
      <c r="B56" s="55"/>
      <c r="C56" s="55" t="s">
        <v>103</v>
      </c>
      <c r="D56" s="37">
        <v>8470</v>
      </c>
      <c r="E56" s="36">
        <f t="shared" si="4"/>
        <v>7199.5</v>
      </c>
      <c r="F56" s="10">
        <f t="shared" si="5"/>
        <v>8046.5</v>
      </c>
      <c r="G56" s="56"/>
    </row>
    <row r="57" spans="1:15" ht="12.75" customHeight="1">
      <c r="A57" s="13" t="s">
        <v>104</v>
      </c>
      <c r="B57" s="14" t="s">
        <v>105</v>
      </c>
      <c r="C57" s="14"/>
      <c r="D57" s="15">
        <v>30250</v>
      </c>
      <c r="E57" s="34">
        <f t="shared" si="4"/>
        <v>25712.5</v>
      </c>
      <c r="F57" s="15">
        <f t="shared" si="5"/>
        <v>28737.5</v>
      </c>
      <c r="G57" s="18"/>
    </row>
    <row r="58" spans="1:15" ht="12.75" customHeight="1">
      <c r="A58" s="23" t="s">
        <v>106</v>
      </c>
      <c r="B58" s="24" t="s">
        <v>107</v>
      </c>
      <c r="C58" s="24"/>
      <c r="D58" s="47">
        <v>6050</v>
      </c>
      <c r="E58" s="26">
        <f t="shared" si="4"/>
        <v>5142.5</v>
      </c>
      <c r="F58" s="47">
        <f t="shared" si="5"/>
        <v>5747.5</v>
      </c>
      <c r="G58" s="27"/>
    </row>
    <row r="59" spans="1:15" ht="12.75" customHeight="1">
      <c r="E59" s="57"/>
      <c r="F59" s="72"/>
      <c r="G59" s="73"/>
    </row>
    <row r="60" spans="1:15" ht="18" customHeight="1">
      <c r="A60" s="80" t="s">
        <v>108</v>
      </c>
      <c r="B60" s="73"/>
      <c r="C60" s="59" t="s">
        <v>109</v>
      </c>
    </row>
    <row r="61" spans="1:15" ht="18.75" customHeight="1">
      <c r="A61" s="58" t="s">
        <v>110</v>
      </c>
      <c r="B61" s="60"/>
      <c r="C61" s="61"/>
    </row>
    <row r="62" spans="1:15" ht="18.75" customHeight="1">
      <c r="A62" s="80" t="s">
        <v>111</v>
      </c>
      <c r="B62" s="73"/>
      <c r="C62" s="73"/>
    </row>
    <row r="63" spans="1:15" ht="18.75" customHeight="1">
      <c r="A63" s="62" t="s">
        <v>112</v>
      </c>
      <c r="B63" s="60"/>
      <c r="C63" s="60"/>
    </row>
    <row r="64" spans="1:15" ht="18.75" customHeight="1" thickBot="1">
      <c r="A64" s="72"/>
      <c r="B64" s="73"/>
      <c r="C64" s="73"/>
      <c r="D64" s="73"/>
      <c r="E64" s="73"/>
      <c r="F64" s="73"/>
      <c r="G64" s="73"/>
    </row>
    <row r="65" spans="1:5" ht="12.75" customHeight="1">
      <c r="A65" s="63" t="s">
        <v>113</v>
      </c>
      <c r="B65" s="64"/>
      <c r="C65" s="64"/>
      <c r="D65" s="64"/>
      <c r="E65" s="65"/>
    </row>
    <row r="66" spans="1:5" ht="12.75" customHeight="1">
      <c r="A66" s="66" t="s">
        <v>114</v>
      </c>
      <c r="E66" s="67"/>
    </row>
    <row r="67" spans="1:5" ht="12.75" customHeight="1">
      <c r="A67" s="66" t="s">
        <v>115</v>
      </c>
      <c r="E67" s="67"/>
    </row>
    <row r="68" spans="1:5" ht="12.75" customHeight="1" thickBot="1">
      <c r="A68" s="68" t="s">
        <v>116</v>
      </c>
      <c r="B68" s="69"/>
      <c r="C68" s="69"/>
      <c r="D68" s="69"/>
      <c r="E68" s="70"/>
    </row>
    <row r="69" spans="1:5" ht="12.75" customHeight="1" thickBot="1"/>
    <row r="70" spans="1:5" ht="12.75" customHeight="1">
      <c r="A70" s="81" t="s">
        <v>120</v>
      </c>
      <c r="B70" s="64"/>
      <c r="C70" s="64"/>
      <c r="D70" s="64"/>
      <c r="E70" s="65"/>
    </row>
    <row r="71" spans="1:5" ht="14.25" customHeight="1">
      <c r="A71" s="85" t="s">
        <v>121</v>
      </c>
      <c r="B71" s="82"/>
      <c r="C71" s="82"/>
      <c r="D71" s="82"/>
      <c r="E71" s="67"/>
    </row>
    <row r="72" spans="1:5" ht="12.75" customHeight="1">
      <c r="A72" s="83" t="s">
        <v>118</v>
      </c>
      <c r="B72" s="82"/>
      <c r="C72" s="82"/>
      <c r="D72" s="82"/>
      <c r="E72" s="67"/>
    </row>
    <row r="73" spans="1:5" ht="12.75" customHeight="1" thickBot="1">
      <c r="A73" s="84" t="s">
        <v>117</v>
      </c>
      <c r="B73" s="69"/>
      <c r="C73" s="69"/>
      <c r="D73" s="69"/>
      <c r="E73" s="70"/>
    </row>
    <row r="74" spans="1:5" ht="12.75" customHeight="1"/>
    <row r="75" spans="1:5" ht="12.75" customHeight="1"/>
    <row r="76" spans="1:5" ht="12.75" customHeight="1"/>
    <row r="77" spans="1:5" ht="12.75" customHeight="1"/>
    <row r="78" spans="1:5" ht="12.75" customHeight="1"/>
    <row r="79" spans="1:5" ht="12.75" customHeight="1"/>
    <row r="80" spans="1: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0">
    <mergeCell ref="I54:O54"/>
    <mergeCell ref="I55:O55"/>
    <mergeCell ref="F59:G59"/>
    <mergeCell ref="A60:B60"/>
    <mergeCell ref="A62:C62"/>
    <mergeCell ref="A64:G64"/>
    <mergeCell ref="A1:B1"/>
    <mergeCell ref="C1:D1"/>
    <mergeCell ref="E1:G1"/>
    <mergeCell ref="B49:C49"/>
  </mergeCells>
  <phoneticPr fontId="16"/>
  <hyperlinks>
    <hyperlink ref="A73" r:id="rId1" xr:uid="{F13F8EFB-2C6E-429D-AF3C-3B748CFF2398}"/>
  </hyperlinks>
  <pageMargins left="0.92495968124466388" right="0.23622047244094491" top="0" bottom="0" header="0" footer="0"/>
  <pageSetup paperSize="9" fitToWidth="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defaultColWidth="14.42578125" defaultRowHeight="15" customHeight="1"/>
  <cols>
    <col min="1" max="26" width="8.85546875" customWidth="1"/>
  </cols>
  <sheetData>
    <row r="1" ht="12.75" customHeight="1"/>
    <row r="2" ht="12.75" customHeight="1"/>
    <row r="3" ht="12.75" customHeight="1"/>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honeticPr fontId="16"/>
  <pageMargins left="0.78700000000000003" right="0.78700000000000003" top="0.98399999999999999" bottom="0.98399999999999999"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defaultColWidth="14.42578125" defaultRowHeight="15" customHeight="1"/>
  <cols>
    <col min="1" max="26" width="8.85546875" customWidth="1"/>
  </cols>
  <sheetData>
    <row r="1" ht="12.75" customHeight="1"/>
    <row r="2" ht="12.75" customHeight="1"/>
    <row r="3" ht="12.75" customHeight="1"/>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honeticPr fontId="16"/>
  <pageMargins left="0.78700000000000003" right="0.78700000000000003" top="0.98399999999999999" bottom="0.98399999999999999"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スポーツコーナー</dc:creator>
  <cp:lastModifiedBy>智文 星</cp:lastModifiedBy>
  <dcterms:created xsi:type="dcterms:W3CDTF">2012-03-27T04:24:20Z</dcterms:created>
  <dcterms:modified xsi:type="dcterms:W3CDTF">2026-05-09T13:53:00Z</dcterms:modified>
</cp:coreProperties>
</file>